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1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<sst xmlns="http://schemas.openxmlformats.org/spreadsheetml/2006/main" count="71" uniqueCount="59">
  <si>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Школа - наш дом</t>
  </si>
  <si>
    <t>Итого</t>
  </si>
  <si>
    <t>Вид расходов</t>
  </si>
  <si>
    <t>Дата</t>
  </si>
  <si>
    <t>Получатель</t>
  </si>
  <si>
    <t>Сумма</t>
  </si>
  <si>
    <t>Услуги банка за перечисление денежных средств</t>
  </si>
  <si>
    <t>Хозяйственные расходы</t>
  </si>
  <si>
    <t>ООО "МкБ"</t>
  </si>
  <si>
    <t>МБОУ "Лицей № 83"</t>
  </si>
  <si>
    <t>Двери для шкафов</t>
  </si>
  <si>
    <t>ООО "Икеа Дом"</t>
  </si>
  <si>
    <t>Спортивный инвентарь</t>
  </si>
  <si>
    <t>ООО "ОКТОБЛУ"</t>
  </si>
  <si>
    <t>Ремонт фасада, баскетбольной и футбольной коробок (аванс)</t>
  </si>
  <si>
    <t>ООО "Левша"</t>
  </si>
  <si>
    <t>Заправка картриджей лазерного принтера, картриджи, тонеры</t>
  </si>
  <si>
    <t>Керамогранит</t>
  </si>
  <si>
    <t>ООО ТК "Альянс"</t>
  </si>
  <si>
    <t>Труба проф. 60х30х2</t>
  </si>
  <si>
    <t>ООО "Уралсталь"</t>
  </si>
  <si>
    <t>Хоз.товары для ремонта и уборки</t>
  </si>
  <si>
    <t>ООО "Самсон-Башкирия"</t>
  </si>
  <si>
    <t>Шкафы, стулья ученические</t>
  </si>
  <si>
    <t>ООО "Шарджа"</t>
  </si>
  <si>
    <t>Саморезы кровельные, скобы крепежные</t>
  </si>
  <si>
    <t>Лампы люминисцентные и светодиодные</t>
  </si>
  <si>
    <t>ООО "ТЕРРА"</t>
  </si>
  <si>
    <t>Ремонт фасада, баскетбольной и футбольной коробок (расчет)</t>
  </si>
  <si>
    <t>Грунт-эмаль по ржавчине, смесители, петли мебельные, арматура к комплект-бачку</t>
  </si>
  <si>
    <t>ООО "Росток-плюс"</t>
  </si>
  <si>
    <t>Шевроны лицеиста</t>
  </si>
  <si>
    <t>Оформление фойе воздушными шарами</t>
  </si>
  <si>
    <t>ООО "Агенство праздника "Воздушная Фея"</t>
  </si>
  <si>
    <t>Рольставни</t>
  </si>
  <si>
    <t>ООО "РОЛЛпром"</t>
  </si>
  <si>
    <t>Дефектовка, ремонт жалюзи</t>
  </si>
  <si>
    <t>ООО "Салон "Мастер окон"</t>
  </si>
  <si>
    <t>Мебель</t>
  </si>
  <si>
    <t>Установка перегородки для организации кабинета психолога</t>
  </si>
  <si>
    <t>Текущий ремонт вентиляции воздуха</t>
  </si>
  <si>
    <t>ООО "Баштехстройкомплект"</t>
  </si>
  <si>
    <t>Стеллаж металический</t>
  </si>
  <si>
    <t>Шпаклевка, штукатурка, олифа, грунт-эмаль,эмаль</t>
  </si>
  <si>
    <t>Стенд ГИА-2018</t>
  </si>
  <si>
    <t>ООО "Базисные системы"</t>
  </si>
  <si>
    <t>Аванс за ремонт спорт-зала</t>
  </si>
  <si>
    <t>Жалюзи вертикальные тканевые, монтаж, ремонт</t>
  </si>
  <si>
    <t>Оплата труда тех.персонала Дв.Орджоникидзе (корпус № 8 УГНТУ) при подготовке "Последнего звонка" и "Выпускного"</t>
  </si>
  <si>
    <t>Аванс за ремонт каб.№№ 2,3,7,25,31,32</t>
  </si>
  <si>
    <t>Стеллаж металлический для кабинета физики</t>
  </si>
  <si>
    <t>Оформление кабинета № 30</t>
  </si>
  <si>
    <t>ООО "АРТМАКСИМУС"</t>
  </si>
  <si>
    <t>Сетка загродительная</t>
  </si>
  <si>
    <t>ООО "СпортАктив"</t>
  </si>
  <si>
    <t>Жалюзи, монтаж, ремонт, замена</t>
  </si>
  <si>
    <t>Расчет за ремонт каб.№№ 2,3,7,25,31,32</t>
  </si>
  <si>
    <t>Содержание организации</t>
  </si>
  <si>
    <t>ИП Фролов Д.А. (ателье "Портняжка")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</si>
</sst>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5.125" style="4" bestFit="1" customWidth="1"/>
    <col min="5" max="16384" width="9.125" style="3" customWidth="1"/>
  </cols>
  <sheetData>
    <row r="1" spans="1:4" s="1" customFormat="1" ht="18.75">
      <c r="A1" s="10" t="s">
        <v>0</v>
      </c>
      <c r="B1" s="10"/>
      <c r="C1" s="10"/>
      <c r="D1" s="10"/>
    </row>
    <row r="2" spans="1:4" ht="18.75">
      <c r="A2" s="2" t="s">
        <v>2</v>
      </c>
      <c r="B2" s="2" t="s">
        <v>3</v>
      </c>
      <c r="C2" s="2" t="s">
        <v>4</v>
      </c>
      <c r="D2" s="2" t="s">
        <v>5</v>
      </c>
    </row>
    <row r="3" spans="1:4" s="5" customFormat="1" ht="18.75">
      <c r="A3" s="7" t="s">
        <v>7</v>
      </c>
      <c r="B3" s="8"/>
      <c r="C3" s="7" t="s">
        <v>9</v>
      </c>
      <c r="D3" s="9">
        <f>10000+10000+10000+10000+10000+20000+20000+20000+20000</f>
        <v>130000</v>
      </c>
    </row>
    <row r="4" spans="1:4" s="5" customFormat="1" ht="18.75">
      <c r="A4" s="7" t="s">
        <v>10</v>
      </c>
      <c r="B4" s="8">
        <v>42993</v>
      </c>
      <c r="C4" s="7" t="s">
        <v>11</v>
      </c>
      <c r="D4" s="9">
        <v>7547</v>
      </c>
    </row>
    <row r="5" spans="1:4" s="5" customFormat="1" ht="18.75">
      <c r="A5" s="7" t="s">
        <v>12</v>
      </c>
      <c r="B5" s="8">
        <v>42993</v>
      </c>
      <c r="C5" s="7" t="s">
        <v>13</v>
      </c>
      <c r="D5" s="9">
        <v>19397</v>
      </c>
    </row>
    <row r="6" spans="1:4" s="5" customFormat="1" ht="31.5">
      <c r="A6" s="7" t="s">
        <v>14</v>
      </c>
      <c r="B6" s="8">
        <v>43005</v>
      </c>
      <c r="C6" s="7" t="s">
        <v>8</v>
      </c>
      <c r="D6" s="9">
        <v>129045</v>
      </c>
    </row>
    <row r="7" spans="1:4" s="5" customFormat="1" ht="31.5">
      <c r="A7" s="7" t="s">
        <v>16</v>
      </c>
      <c r="B7" s="8">
        <v>43012</v>
      </c>
      <c r="C7" s="7" t="s">
        <v>15</v>
      </c>
      <c r="D7" s="9">
        <f>1080+2384+4884</f>
        <v>8348</v>
      </c>
    </row>
    <row r="8" spans="1:4" s="5" customFormat="1" ht="18.75">
      <c r="A8" s="7" t="s">
        <v>17</v>
      </c>
      <c r="B8" s="8">
        <v>43012</v>
      </c>
      <c r="C8" s="7" t="s">
        <v>18</v>
      </c>
      <c r="D8" s="9">
        <v>3340.8</v>
      </c>
    </row>
    <row r="9" spans="1:4" ht="18.75">
      <c r="A9" s="7" t="s">
        <v>19</v>
      </c>
      <c r="B9" s="8">
        <v>43014</v>
      </c>
      <c r="C9" s="7" t="s">
        <v>20</v>
      </c>
      <c r="D9" s="9">
        <v>39820</v>
      </c>
    </row>
    <row r="10" spans="1:4" ht="18.75">
      <c r="A10" s="7" t="s">
        <v>21</v>
      </c>
      <c r="B10" s="8">
        <v>43027</v>
      </c>
      <c r="C10" s="7" t="s">
        <v>22</v>
      </c>
      <c r="D10" s="9">
        <v>11141.88</v>
      </c>
    </row>
    <row r="11" spans="1:4" ht="18.75">
      <c r="A11" s="7" t="s">
        <v>23</v>
      </c>
      <c r="B11" s="8">
        <v>43027</v>
      </c>
      <c r="C11" s="7" t="s">
        <v>24</v>
      </c>
      <c r="D11" s="9">
        <v>64500</v>
      </c>
    </row>
    <row r="12" spans="1:4" ht="31.5">
      <c r="A12" s="7" t="s">
        <v>25</v>
      </c>
      <c r="B12" s="8">
        <v>43034</v>
      </c>
      <c r="C12" s="7" t="s">
        <v>18</v>
      </c>
      <c r="D12" s="9">
        <v>18090</v>
      </c>
    </row>
    <row r="13" spans="1:4" ht="31.5">
      <c r="A13" s="7" t="s">
        <v>26</v>
      </c>
      <c r="B13" s="8">
        <v>43059</v>
      </c>
      <c r="C13" s="7" t="s">
        <v>27</v>
      </c>
      <c r="D13" s="9">
        <v>2702.15</v>
      </c>
    </row>
    <row r="14" spans="1:4" ht="31.5">
      <c r="A14" s="7" t="s">
        <v>28</v>
      </c>
      <c r="B14" s="8">
        <v>43059</v>
      </c>
      <c r="C14" s="7" t="s">
        <v>8</v>
      </c>
      <c r="D14" s="9">
        <v>55305</v>
      </c>
    </row>
    <row r="15" spans="1:4" ht="47.25">
      <c r="A15" s="7" t="s">
        <v>29</v>
      </c>
      <c r="B15" s="8">
        <v>43061</v>
      </c>
      <c r="C15" s="7" t="s">
        <v>30</v>
      </c>
      <c r="D15" s="9">
        <v>6063</v>
      </c>
    </row>
    <row r="16" spans="1:4" ht="31.5">
      <c r="A16" s="7" t="s">
        <v>31</v>
      </c>
      <c r="B16" s="8">
        <v>43068</v>
      </c>
      <c r="C16" s="7" t="s">
        <v>58</v>
      </c>
      <c r="D16" s="9">
        <v>21000</v>
      </c>
    </row>
    <row r="17" spans="1:4" ht="31.5">
      <c r="A17" s="7" t="s">
        <v>32</v>
      </c>
      <c r="B17" s="8">
        <v>43095</v>
      </c>
      <c r="C17" s="7" t="s">
        <v>33</v>
      </c>
      <c r="D17" s="9">
        <v>5000</v>
      </c>
    </row>
    <row r="18" spans="1:4" ht="15.75">
      <c r="A18" s="7" t="s">
        <v>34</v>
      </c>
      <c r="B18" s="8">
        <v>43116</v>
      </c>
      <c r="C18" s="7" t="s">
        <v>35</v>
      </c>
      <c r="D18" s="9">
        <v>7000</v>
      </c>
    </row>
    <row r="19" spans="1:4" ht="15.75">
      <c r="A19" s="7" t="s">
        <v>36</v>
      </c>
      <c r="B19" s="8">
        <v>43194</v>
      </c>
      <c r="C19" s="7" t="s">
        <v>37</v>
      </c>
      <c r="D19" s="9">
        <v>25903</v>
      </c>
    </row>
    <row r="20" spans="1:4" ht="15.75">
      <c r="A20" s="7" t="s">
        <v>38</v>
      </c>
      <c r="B20" s="8">
        <v>43206</v>
      </c>
      <c r="C20" s="7" t="s">
        <v>11</v>
      </c>
      <c r="D20" s="9">
        <v>30542</v>
      </c>
    </row>
    <row r="21" spans="1:4" ht="31.5">
      <c r="A21" s="7" t="s">
        <v>39</v>
      </c>
      <c r="B21" s="8">
        <v>43195</v>
      </c>
      <c r="C21" s="7" t="s">
        <v>8</v>
      </c>
      <c r="D21" s="9">
        <v>36518</v>
      </c>
    </row>
    <row r="22" spans="1:4" ht="15.75">
      <c r="A22" s="7" t="s">
        <v>40</v>
      </c>
      <c r="B22" s="8">
        <v>43237</v>
      </c>
      <c r="C22" s="7" t="s">
        <v>41</v>
      </c>
      <c r="D22" s="9">
        <v>44330</v>
      </c>
    </row>
    <row r="23" spans="1:4" ht="15.75">
      <c r="A23" s="7" t="s">
        <v>42</v>
      </c>
      <c r="B23" s="8">
        <v>43249</v>
      </c>
      <c r="C23" s="7" t="s">
        <v>45</v>
      </c>
      <c r="D23" s="9">
        <v>4700</v>
      </c>
    </row>
    <row r="24" spans="1:4" ht="31.5">
      <c r="A24" s="7" t="s">
        <v>43</v>
      </c>
      <c r="B24" s="8">
        <v>43231</v>
      </c>
      <c r="C24" s="7" t="s">
        <v>30</v>
      </c>
      <c r="D24" s="9">
        <v>11526</v>
      </c>
    </row>
    <row r="25" spans="1:4" ht="15.75">
      <c r="A25" s="7" t="s">
        <v>44</v>
      </c>
      <c r="B25" s="8">
        <v>43271</v>
      </c>
      <c r="C25" s="7" t="s">
        <v>45</v>
      </c>
      <c r="D25" s="9">
        <v>29556</v>
      </c>
    </row>
    <row r="26" spans="1:4" ht="15.75">
      <c r="A26" s="7" t="s">
        <v>46</v>
      </c>
      <c r="B26" s="8">
        <v>43304</v>
      </c>
      <c r="C26" s="7" t="s">
        <v>8</v>
      </c>
      <c r="D26" s="9">
        <v>100082</v>
      </c>
    </row>
    <row r="27" spans="1:4" ht="31.5">
      <c r="A27" s="7" t="s">
        <v>47</v>
      </c>
      <c r="B27" s="8">
        <v>43294</v>
      </c>
      <c r="C27" s="7" t="s">
        <v>37</v>
      </c>
      <c r="D27" s="9">
        <v>3899</v>
      </c>
    </row>
    <row r="28" spans="1:4" ht="63">
      <c r="A28" s="7" t="s">
        <v>48</v>
      </c>
      <c r="B28" s="8">
        <v>43286</v>
      </c>
      <c r="C28" s="7"/>
      <c r="D28" s="9">
        <f>9660*1.2</f>
        <v>11592</v>
      </c>
    </row>
    <row r="29" spans="1:4" ht="31.5">
      <c r="A29" s="7" t="s">
        <v>49</v>
      </c>
      <c r="B29" s="8">
        <v>43285</v>
      </c>
      <c r="C29" s="7" t="s">
        <v>8</v>
      </c>
      <c r="D29" s="9">
        <v>362806.5</v>
      </c>
    </row>
    <row r="30" spans="1:4" ht="31.5">
      <c r="A30" s="7" t="s">
        <v>50</v>
      </c>
      <c r="B30" s="8">
        <v>43315</v>
      </c>
      <c r="C30" s="7" t="s">
        <v>45</v>
      </c>
      <c r="D30" s="9">
        <v>7500</v>
      </c>
    </row>
    <row r="31" spans="1:4" ht="15.75">
      <c r="A31" s="7" t="s">
        <v>51</v>
      </c>
      <c r="B31" s="8">
        <v>43340</v>
      </c>
      <c r="C31" s="7" t="s">
        <v>52</v>
      </c>
      <c r="D31" s="9">
        <v>3500</v>
      </c>
    </row>
    <row r="32" spans="1:4" ht="15.75">
      <c r="A32" s="7" t="s">
        <v>53</v>
      </c>
      <c r="B32" s="8">
        <v>43340</v>
      </c>
      <c r="C32" s="7" t="s">
        <v>54</v>
      </c>
      <c r="D32" s="9">
        <v>21085</v>
      </c>
    </row>
    <row r="33" spans="1:4" ht="15.75">
      <c r="A33" s="7" t="s">
        <v>55</v>
      </c>
      <c r="B33" s="8">
        <v>43340</v>
      </c>
      <c r="C33" s="7" t="s">
        <v>37</v>
      </c>
      <c r="D33" s="9">
        <v>23350</v>
      </c>
    </row>
    <row r="34" spans="1:4" ht="31.5">
      <c r="A34" s="7" t="s">
        <v>56</v>
      </c>
      <c r="B34" s="8">
        <v>43340</v>
      </c>
      <c r="C34" s="7" t="s">
        <v>8</v>
      </c>
      <c r="D34" s="9">
        <v>155488.5</v>
      </c>
    </row>
    <row r="35" spans="1:4" ht="15.75">
      <c r="A35" s="7" t="s">
        <v>57</v>
      </c>
      <c r="B35" s="8"/>
      <c r="C35" s="7"/>
      <c r="D35" s="9">
        <v>122693.97</v>
      </c>
    </row>
    <row r="36" spans="1:4" s="5" customFormat="1" ht="31.5">
      <c r="A36" s="7" t="s">
        <v>6</v>
      </c>
      <c r="B36" s="8"/>
      <c r="C36" s="7"/>
      <c r="D36" s="9">
        <f>250+250+35+35+11+35+35+35+11+11+250+11+11+11+35+11+35+35+250+35+35+35+250+500+11+35+70+35+500+11+35+35+35+500+35+35+11+100+121+35+500+35+35+35+35+35+15408</f>
        <v>19899</v>
      </c>
    </row>
    <row r="37" spans="1:4" s="5" customFormat="1" ht="18.75">
      <c r="A37" s="7"/>
      <c r="B37" s="8"/>
      <c r="C37" s="7"/>
      <c r="D37" s="9"/>
    </row>
    <row r="38" spans="1:4" ht="18.75">
      <c r="A38" s="2" t="s">
        <v>1</v>
      </c>
      <c r="B38" s="2"/>
      <c r="C38" s="2"/>
      <c r="D38" s="6">
        <f>SUM(D3:D36)</f>
        <v>1543270.8</v>
      </c>
    </row>
  </sheetData>
  <sheetProtection/>
  <mergeCells count="1">
    <mergeCell ref="A1:D1"/>
  </mergeCells>
  <printOptions/>
  <pageMargins left="0.38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2017-03-03T04:20:01Z</cp:lastPrinted>
  <dcterms:created xsi:type="dcterms:W3CDTF">2016-11-02T05:25:02Z</dcterms:created>
  <dcterms:modified xsi:type="dcterms:W3CDTF">2019-04-05T04:11:15Z</dcterms:modified>
  <cp:category/>
  <cp:version/>
  <cp:contentType/>
  <cp:contentStatus/>
</cp:coreProperties>
</file>