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<sst xmlns="http://schemas.openxmlformats.org/spreadsheetml/2006/main" count="22" uniqueCount="20">
  <si>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Итого</t>
  </si>
  <si>
    <t>Вид расходов</t>
  </si>
  <si>
    <t>Дата</t>
  </si>
  <si>
    <t>Получатель</t>
  </si>
  <si>
    <t>Сумма</t>
  </si>
  <si>
    <t>Современная безопасная образовательная среда</t>
  </si>
  <si>
    <t>Содержание организации</t>
  </si>
  <si>
    <t>Услуги банка</t>
  </si>
  <si>
    <t>Страхование учащихся</t>
  </si>
  <si>
    <t>АО ГСК "Югория"</t>
  </si>
  <si>
    <t>Ремонт МФУ, замена фотобарабана, заправка картриджей</t>
  </si>
  <si>
    <t>ИП Степанов Д.А.</t>
  </si>
  <si>
    <t>МФУ 2шт., проектор 1 шт, веб-камера-12 шт, колонки 10 шт, экран 1 шт, принтер 1 шт.</t>
  </si>
  <si>
    <t>ООО "Комус"</t>
  </si>
  <si>
    <t>Ремонт ноутбука и проекционного экрана</t>
  </si>
  <si>
    <t xml:space="preserve">Неискл.права на программное обеспечение </t>
  </si>
  <si>
    <t>ООО "Софт"</t>
  </si>
  <si>
    <t>Лицензия на программное обеспечение для заполнения бланков КТ-Аттестат</t>
  </si>
  <si>
    <t>ООО "НТЦ"АРМ-Регистр"</t>
  </si>
  <si>
    <t>Моноблок - 3шт., клавиатура - 2шт., ламинатор - 1шт.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</si>
</sst>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vertical="top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6" t="s">
        <v>5</v>
      </c>
      <c r="B1" s="16"/>
      <c r="C1" s="16"/>
      <c r="D1" s="16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11" t="s">
        <v>8</v>
      </c>
      <c r="B3" s="8">
        <v>44099</v>
      </c>
      <c r="C3" s="5" t="s">
        <v>9</v>
      </c>
      <c r="D3" s="6">
        <f>140000+200</f>
        <v>140200</v>
      </c>
    </row>
    <row r="4" spans="1:4" s="7" customFormat="1" ht="31.5">
      <c r="A4" s="5" t="s">
        <v>10</v>
      </c>
      <c r="B4" s="8">
        <v>44106</v>
      </c>
      <c r="C4" s="5" t="s">
        <v>11</v>
      </c>
      <c r="D4" s="6">
        <v>3470</v>
      </c>
    </row>
    <row r="5" spans="1:4" s="7" customFormat="1" ht="47.25">
      <c r="A5" s="5" t="s">
        <v>12</v>
      </c>
      <c r="B5" s="8">
        <v>44106</v>
      </c>
      <c r="C5" s="5" t="s">
        <v>13</v>
      </c>
      <c r="D5" s="6">
        <v>101230</v>
      </c>
    </row>
    <row r="6" spans="1:4" s="7" customFormat="1" ht="31.5">
      <c r="A6" s="5" t="s">
        <v>14</v>
      </c>
      <c r="B6" s="8">
        <v>44112</v>
      </c>
      <c r="C6" s="5" t="s">
        <v>11</v>
      </c>
      <c r="D6" s="6">
        <v>3100</v>
      </c>
    </row>
    <row r="7" spans="1:4" s="7" customFormat="1" ht="31.5">
      <c r="A7" s="5" t="s">
        <v>15</v>
      </c>
      <c r="B7" s="8">
        <v>44190</v>
      </c>
      <c r="C7" s="5" t="s">
        <v>16</v>
      </c>
      <c r="D7" s="6">
        <v>180800</v>
      </c>
    </row>
    <row r="8" spans="1:4" s="7" customFormat="1" ht="47.25">
      <c r="A8" s="5" t="s">
        <v>17</v>
      </c>
      <c r="B8" s="13">
        <v>44348</v>
      </c>
      <c r="C8" s="11" t="s">
        <v>18</v>
      </c>
      <c r="D8" s="6">
        <v>899</v>
      </c>
    </row>
    <row r="9" spans="1:4" s="7" customFormat="1" ht="31.5">
      <c r="A9" s="5" t="s">
        <v>19</v>
      </c>
      <c r="B9" s="13">
        <v>44379</v>
      </c>
      <c r="C9" s="11" t="s">
        <v>13</v>
      </c>
      <c r="D9" s="6">
        <v>110927</v>
      </c>
    </row>
    <row r="10" spans="1:4" s="7" customFormat="1" ht="18.75">
      <c r="A10" s="5" t="s">
        <v>6</v>
      </c>
      <c r="B10" s="13"/>
      <c r="C10" s="11"/>
      <c r="D10" s="6">
        <f>949.06+3905.91+4779.09+8212.4+0.02+5075.33+19666.07+15774.18</f>
        <v>58362.06</v>
      </c>
    </row>
    <row r="11" spans="1:5" s="7" customFormat="1" ht="18.75">
      <c r="A11" s="12" t="s">
        <v>7</v>
      </c>
      <c r="B11" s="8"/>
      <c r="C11" s="9"/>
      <c r="D11" s="6">
        <f>12394+8+8+40+40+40+40+8+40</f>
        <v>12618</v>
      </c>
      <c r="E11" s="15"/>
    </row>
    <row r="12" spans="1:5" ht="18.75">
      <c r="A12" s="2" t="s">
        <v>0</v>
      </c>
      <c r="B12" s="2"/>
      <c r="C12" s="2"/>
      <c r="D12" s="10">
        <f>SUM(D3:D11)</f>
        <v>611606.06</v>
      </c>
      <c r="E12" s="14"/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2021-07-26T11:01:01Z</cp:lastPrinted>
  <dcterms:created xsi:type="dcterms:W3CDTF">2016-11-02T05:25:02Z</dcterms:created>
  <dcterms:modified xsi:type="dcterms:W3CDTF">2021-08-27T07:46:25Z</dcterms:modified>
  <cp:category/>
  <cp:version/>
  <cp:contentType/>
  <cp:contentStatus/>
</cp:coreProperties>
</file>