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<sst xmlns="http://schemas.openxmlformats.org/spreadsheetml/2006/main" count="55" uniqueCount="45">
  <si>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Школа - наш дом</t>
  </si>
  <si>
    <t>Итого</t>
  </si>
  <si>
    <t>Переоформление свид-ва о гос.аккредитации</t>
  </si>
  <si>
    <t>УФК по РБ</t>
  </si>
  <si>
    <t>Доски маркерные (2 шт.)</t>
  </si>
  <si>
    <t>ООО "ДМ"</t>
  </si>
  <si>
    <t>Набор для специй (открытые уроки для министерства)</t>
  </si>
  <si>
    <t>ООО "Росток-плюс"</t>
  </si>
  <si>
    <t>Жалюзи, монтаж, ремонт</t>
  </si>
  <si>
    <t>ООО "Салон"Мастер Окон"</t>
  </si>
  <si>
    <t>Ремонт рулонных штор с заменой ткани (3 шт)</t>
  </si>
  <si>
    <t>ООО "Фирма "Интерстиль"</t>
  </si>
  <si>
    <t>Шторы-жалюзи</t>
  </si>
  <si>
    <t>Вид расходов</t>
  </si>
  <si>
    <t>Дата</t>
  </si>
  <si>
    <t>Получатель</t>
  </si>
  <si>
    <t>Сумма</t>
  </si>
  <si>
    <t>Ремонт холодильного шкафа</t>
  </si>
  <si>
    <t>ООО "Башторгтехника-ремонт"</t>
  </si>
  <si>
    <t>Услуги банка за перечисление денежных средств</t>
  </si>
  <si>
    <t>Хозяйственные расходы</t>
  </si>
  <si>
    <t>Бумага А4</t>
  </si>
  <si>
    <t>ООО "Самсон -Башкирия"</t>
  </si>
  <si>
    <t>Хозяйственные товары</t>
  </si>
  <si>
    <t>Узлы учета воды</t>
  </si>
  <si>
    <t>ИП Валиахметов Д.Г.</t>
  </si>
  <si>
    <t>лицей</t>
  </si>
  <si>
    <t>Ремонт кабинетов (аванс)</t>
  </si>
  <si>
    <t>ООО "МкБ"</t>
  </si>
  <si>
    <t>ООО ТК "Альянс"</t>
  </si>
  <si>
    <t>Эмаль ПФ-115</t>
  </si>
  <si>
    <t>Плинтуса деревянные, диэлектрические перчатки</t>
  </si>
  <si>
    <t>Оплата труда с начислениями техперсонала 8-го корпуса УГНТУ (дв.Орджоникидзе) за содействие в проведении праздников "Выпускной" и "Последний звонок</t>
  </si>
  <si>
    <t>Ремонт кабинетов (расчет)</t>
  </si>
  <si>
    <t>Строительно-монтажные работы (очистка стен и потолка, оштукатуривание, покраска, разборка и установка плинтусов)</t>
  </si>
  <si>
    <t>ООО "ИКЕА ДОМ"</t>
  </si>
  <si>
    <t>ООО "Салон"Мастер окон"</t>
  </si>
  <si>
    <t>Плинтуса деревянные</t>
  </si>
  <si>
    <t>ИП Гончаров И.В.</t>
  </si>
  <si>
    <t>Школьная мебель</t>
  </si>
  <si>
    <t>Оформление кабинета английского языка (№ 14)</t>
  </si>
  <si>
    <t>Стенды в кабинет англ.языка (№14)</t>
  </si>
  <si>
    <t>ООО "Первое ателье"</t>
  </si>
  <si>
    <t>Сотрудники корпуса № 8 УГНТУ (Дв.Орджоникидзе)</t>
  </si>
  <si>
    <t>Содержание организации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</si>
</sst>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4" fontId="2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14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0">
      <selection activeCell="D28" sqref="D28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0" t="s">
        <v>0</v>
      </c>
      <c r="B1" s="10"/>
      <c r="C1" s="10"/>
      <c r="D1" s="10"/>
    </row>
    <row r="2" spans="1:4" ht="18.75">
      <c r="A2" s="2" t="s">
        <v>13</v>
      </c>
      <c r="B2" s="2" t="s">
        <v>14</v>
      </c>
      <c r="C2" s="2" t="s">
        <v>15</v>
      </c>
      <c r="D2" s="2" t="s">
        <v>16</v>
      </c>
    </row>
    <row r="3" spans="1:4" s="5" customFormat="1" ht="31.5">
      <c r="A3" s="7" t="s">
        <v>2</v>
      </c>
      <c r="B3" s="8">
        <v>42620</v>
      </c>
      <c r="C3" s="7" t="s">
        <v>3</v>
      </c>
      <c r="D3" s="9">
        <v>3000</v>
      </c>
    </row>
    <row r="4" spans="1:4" s="5" customFormat="1" ht="18.75">
      <c r="A4" s="7" t="s">
        <v>4</v>
      </c>
      <c r="B4" s="8">
        <v>42633</v>
      </c>
      <c r="C4" s="7" t="s">
        <v>5</v>
      </c>
      <c r="D4" s="9">
        <v>12660</v>
      </c>
    </row>
    <row r="5" spans="1:4" s="5" customFormat="1" ht="31.5">
      <c r="A5" s="7" t="s">
        <v>6</v>
      </c>
      <c r="B5" s="8">
        <v>42668</v>
      </c>
      <c r="C5" s="7" t="s">
        <v>7</v>
      </c>
      <c r="D5" s="9">
        <v>2980</v>
      </c>
    </row>
    <row r="6" spans="1:4" s="5" customFormat="1" ht="18.75">
      <c r="A6" s="7" t="s">
        <v>8</v>
      </c>
      <c r="B6" s="8">
        <v>42668</v>
      </c>
      <c r="C6" s="7" t="s">
        <v>9</v>
      </c>
      <c r="D6" s="9">
        <v>15810</v>
      </c>
    </row>
    <row r="7" spans="1:4" s="5" customFormat="1" ht="31.5">
      <c r="A7" s="7" t="s">
        <v>10</v>
      </c>
      <c r="B7" s="8">
        <v>42671</v>
      </c>
      <c r="C7" s="7" t="s">
        <v>11</v>
      </c>
      <c r="D7" s="9">
        <v>4500</v>
      </c>
    </row>
    <row r="8" spans="1:4" s="5" customFormat="1" ht="18.75">
      <c r="A8" s="7" t="s">
        <v>12</v>
      </c>
      <c r="B8" s="8">
        <v>42671</v>
      </c>
      <c r="C8" s="7" t="str">
        <f>+C7</f>
        <v>ООО "Фирма "Интерстиль"</v>
      </c>
      <c r="D8" s="9">
        <v>10260</v>
      </c>
    </row>
    <row r="9" spans="1:4" ht="32.25">
      <c r="A9" s="7" t="s">
        <v>17</v>
      </c>
      <c r="B9" s="8">
        <v>42675</v>
      </c>
      <c r="C9" s="7" t="s">
        <v>18</v>
      </c>
      <c r="D9" s="9">
        <v>9315</v>
      </c>
    </row>
    <row r="10" spans="1:4" ht="18.75">
      <c r="A10" s="7" t="s">
        <v>20</v>
      </c>
      <c r="B10" s="8">
        <v>42865</v>
      </c>
      <c r="C10" s="7" t="s">
        <v>26</v>
      </c>
      <c r="D10" s="9">
        <v>20000</v>
      </c>
    </row>
    <row r="11" spans="1:4" ht="18.75">
      <c r="A11" s="7" t="s">
        <v>21</v>
      </c>
      <c r="B11" s="8">
        <v>42865</v>
      </c>
      <c r="C11" s="7" t="s">
        <v>22</v>
      </c>
      <c r="D11" s="9">
        <v>9062</v>
      </c>
    </row>
    <row r="12" spans="1:4" ht="15.75">
      <c r="A12" s="7" t="s">
        <v>23</v>
      </c>
      <c r="B12" s="8">
        <v>42852</v>
      </c>
      <c r="C12" s="7" t="s">
        <v>7</v>
      </c>
      <c r="D12" s="9">
        <v>102961.75</v>
      </c>
    </row>
    <row r="13" spans="1:4" ht="15.75">
      <c r="A13" s="7" t="s">
        <v>24</v>
      </c>
      <c r="B13" s="8">
        <v>42891</v>
      </c>
      <c r="C13" s="7" t="s">
        <v>25</v>
      </c>
      <c r="D13" s="9">
        <v>18000</v>
      </c>
    </row>
    <row r="14" spans="1:4" ht="15.75">
      <c r="A14" s="7" t="s">
        <v>27</v>
      </c>
      <c r="B14" s="8">
        <v>42916</v>
      </c>
      <c r="C14" s="7" t="s">
        <v>28</v>
      </c>
      <c r="D14" s="9">
        <v>205170</v>
      </c>
    </row>
    <row r="15" spans="1:4" ht="15.75">
      <c r="A15" s="7" t="s">
        <v>30</v>
      </c>
      <c r="B15" s="8">
        <v>42933</v>
      </c>
      <c r="C15" s="7" t="s">
        <v>29</v>
      </c>
      <c r="D15" s="9">
        <v>13500</v>
      </c>
    </row>
    <row r="16" spans="1:4" ht="31.5">
      <c r="A16" s="7" t="s">
        <v>31</v>
      </c>
      <c r="B16" s="8">
        <v>42926</v>
      </c>
      <c r="C16" s="7" t="s">
        <v>7</v>
      </c>
      <c r="D16" s="9">
        <v>16156</v>
      </c>
    </row>
    <row r="17" spans="1:4" ht="78.75">
      <c r="A17" s="7" t="s">
        <v>32</v>
      </c>
      <c r="B17" s="8">
        <v>42922</v>
      </c>
      <c r="C17" s="7" t="s">
        <v>43</v>
      </c>
      <c r="D17" s="9">
        <f>11040*1.2</f>
        <v>13248</v>
      </c>
    </row>
    <row r="18" spans="1:4" ht="15.75">
      <c r="A18" s="7" t="s">
        <v>30</v>
      </c>
      <c r="B18" s="8">
        <v>42942</v>
      </c>
      <c r="C18" s="7" t="s">
        <v>29</v>
      </c>
      <c r="D18" s="9">
        <v>3440</v>
      </c>
    </row>
    <row r="19" spans="1:4" ht="15.75">
      <c r="A19" s="7" t="s">
        <v>33</v>
      </c>
      <c r="B19" s="8">
        <v>42944</v>
      </c>
      <c r="C19" s="7" t="s">
        <v>28</v>
      </c>
      <c r="D19" s="9">
        <v>111677</v>
      </c>
    </row>
    <row r="20" spans="1:4" ht="15.75">
      <c r="A20" s="7" t="s">
        <v>30</v>
      </c>
      <c r="B20" s="8">
        <v>42957</v>
      </c>
      <c r="C20" s="7" t="s">
        <v>29</v>
      </c>
      <c r="D20" s="9">
        <v>2250</v>
      </c>
    </row>
    <row r="21" spans="1:4" ht="63">
      <c r="A21" s="7" t="s">
        <v>34</v>
      </c>
      <c r="B21" s="8">
        <v>42957</v>
      </c>
      <c r="C21" s="7" t="s">
        <v>28</v>
      </c>
      <c r="D21" s="9">
        <v>45075</v>
      </c>
    </row>
    <row r="22" spans="1:4" ht="15.75">
      <c r="A22" s="7" t="s">
        <v>39</v>
      </c>
      <c r="B22" s="8">
        <v>42957</v>
      </c>
      <c r="C22" s="7" t="s">
        <v>35</v>
      </c>
      <c r="D22" s="9">
        <v>58460</v>
      </c>
    </row>
    <row r="23" spans="1:4" ht="15.75">
      <c r="A23" s="7" t="s">
        <v>8</v>
      </c>
      <c r="B23" s="8">
        <v>42957</v>
      </c>
      <c r="C23" s="7" t="s">
        <v>36</v>
      </c>
      <c r="D23" s="9">
        <v>66855</v>
      </c>
    </row>
    <row r="24" spans="1:4" ht="15.75">
      <c r="A24" s="7" t="s">
        <v>37</v>
      </c>
      <c r="B24" s="8">
        <v>42975</v>
      </c>
      <c r="C24" s="7" t="s">
        <v>7</v>
      </c>
      <c r="D24" s="9">
        <v>6370</v>
      </c>
    </row>
    <row r="25" spans="1:4" ht="15.75">
      <c r="A25" s="7" t="s">
        <v>41</v>
      </c>
      <c r="B25" s="8">
        <v>42977</v>
      </c>
      <c r="C25" s="7" t="s">
        <v>38</v>
      </c>
      <c r="D25" s="9">
        <v>9467</v>
      </c>
    </row>
    <row r="26" spans="1:4" ht="31.5">
      <c r="A26" s="7" t="s">
        <v>40</v>
      </c>
      <c r="B26" s="8">
        <v>42977</v>
      </c>
      <c r="C26" s="7" t="s">
        <v>42</v>
      </c>
      <c r="D26" s="9">
        <v>11400</v>
      </c>
    </row>
    <row r="27" spans="1:4" ht="15.75">
      <c r="A27" s="7" t="s">
        <v>44</v>
      </c>
      <c r="B27" s="8"/>
      <c r="C27" s="7"/>
      <c r="D27" s="9">
        <v>89554.9</v>
      </c>
    </row>
    <row r="28" spans="1:4" s="5" customFormat="1" ht="31.5">
      <c r="A28" s="7" t="s">
        <v>19</v>
      </c>
      <c r="B28" s="8"/>
      <c r="C28" s="7"/>
      <c r="D28" s="9">
        <f>10+35+10+35+35+35+500+11+35+35+11+11+35+100+11+11+11+11+35+11+35+11+11+20853</f>
        <v>21898</v>
      </c>
    </row>
    <row r="29" spans="1:4" s="5" customFormat="1" ht="18.75">
      <c r="A29" s="7"/>
      <c r="B29" s="8"/>
      <c r="C29" s="7"/>
      <c r="D29" s="9"/>
    </row>
    <row r="30" spans="1:4" ht="18.75">
      <c r="A30" s="2" t="s">
        <v>1</v>
      </c>
      <c r="B30" s="2"/>
      <c r="C30" s="2"/>
      <c r="D30" s="6">
        <f>SUM(D3:D28)</f>
        <v>883069.65</v>
      </c>
    </row>
  </sheetData>
  <sheetProtection/>
  <mergeCells count="1">
    <mergeCell ref="A1:D1"/>
  </mergeCells>
  <printOptions/>
  <pageMargins left="0.38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Uilya</cp:lastModifiedBy>
  <cp:lastPrinted>2017-03-03T04:20:01Z</cp:lastPrinted>
  <dcterms:created xsi:type="dcterms:W3CDTF">2016-11-02T05:25:02Z</dcterms:created>
  <dcterms:modified xsi:type="dcterms:W3CDTF">2019-03-21T04:29:42Z</dcterms:modified>
  <cp:category/>
  <cp:version/>
  <cp:contentType/>
  <cp:contentStatus/>
</cp:coreProperties>
</file>